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 fortamun 2016" sheetId="2" r:id="rId1"/>
    <sheet name=" fortamun 2017" sheetId="1" r:id="rId2"/>
  </sheets>
  <definedNames>
    <definedName name="_xlnm._FilterDatabase" localSheetId="0" hidden="1">' fortamun 2016'!$A$16:$AF$16</definedName>
    <definedName name="_xlnm._FilterDatabase" localSheetId="1" hidden="1">' fortamun 2017'!$A$16:$AF$16</definedName>
    <definedName name="_xlnm.Print_Area" localSheetId="0">' fortamun 2016'!$B$2:$AE$23</definedName>
    <definedName name="_xlnm.Print_Area" localSheetId="1">' fortamun 2017'!$B$2:$AE$39</definedName>
    <definedName name="_xlnm.Print_Titles" localSheetId="0">' fortamun 2016'!$1:$16</definedName>
    <definedName name="_xlnm.Print_Titles" localSheetId="1">' fortamun 2017'!$1:$16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<sst xmlns="http://schemas.openxmlformats.org/spreadsheetml/2006/main" count="526" uniqueCount="147">
  <si>
    <t xml:space="preserve"> Informes sobre la Situación Económica, las Finanzas Públicas y la Deuda Pública</t>
  </si>
  <si>
    <t xml:space="preserve">      Segundo Trimestre    2017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</si>
  <si>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</si>
  <si>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</si>
  <si>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</si>
  <si>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</si>
  <si>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</si>
  <si>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</si>
  <si>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</si>
  <si>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</si>
  <si>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</si>
  <si>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</si>
  <si>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</si>
  <si>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</si>
  <si>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</si>
  <si>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</si>
  <si>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</si>
  <si>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</si>
  <si>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</si>
  <si>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</si>
  <si>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</si>
  <si>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</si>
  <si>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</si>
  <si>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</si>
  <si>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</si>
  <si>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</si>
  <si>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</si>
  <si>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</si>
  <si>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</si>
  <si>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</si>
  <si>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</si>
  <si>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</si>
  <si>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</si>
  <si>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</si>
  <si>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GUA00170200879909</t>
  </si>
  <si>
    <t>Mantenimiento Del Camellón Y Áreas Verdes Del Blvd. Juan Alonso De Torres, León Gto.</t>
  </si>
  <si>
    <t>RIIEE-036170</t>
  </si>
  <si>
    <t>Guanajuato</t>
  </si>
  <si>
    <t>León</t>
  </si>
  <si>
    <t>León de los Aldama</t>
  </si>
  <si>
    <t>Urbano</t>
  </si>
  <si>
    <t>Aportaciones Federales</t>
  </si>
  <si>
    <t>I005 FORTAMUN</t>
  </si>
  <si>
    <t/>
  </si>
  <si>
    <t>33-Aportaciones Federales para Entidades Federativas y Municipios</t>
  </si>
  <si>
    <t>Dirección General de Obra Pública</t>
  </si>
  <si>
    <t>Urbanización</t>
  </si>
  <si>
    <t>En Ejecución</t>
  </si>
  <si>
    <t>2017</t>
  </si>
  <si>
    <t>Metros</t>
  </si>
  <si>
    <t>Financiera:  / Física:  / Registro: SISTEMA: Pasa al siguiente nivel.</t>
  </si>
  <si>
    <t>GUA00170200883470</t>
  </si>
  <si>
    <t>Mantenimiento Del Camellon Y Areas Verdes Del Blvd. Torres Landa, Leon Gto</t>
  </si>
  <si>
    <t>RIIEE-038170</t>
  </si>
  <si>
    <t>DIRECCIÓN GENERAL DE OBRA PÚBLICA</t>
  </si>
  <si>
    <t>Metros Cuadrados</t>
  </si>
  <si>
    <t xml:space="preserve">Financiera:  / Física:  / Registro:  </t>
  </si>
  <si>
    <t>GUA00170200883494</t>
  </si>
  <si>
    <t>Mantenimiento Del Camellón Y Áreas Verdes Del Blvd. Cervantes Saavedra León Gto</t>
  </si>
  <si>
    <t>RIIEE-039170</t>
  </si>
  <si>
    <t>Transportes y vialidades</t>
  </si>
  <si>
    <t>GUA00170200883508</t>
  </si>
  <si>
    <t>Mantenimiento Del Camellón Y Áreas Verdes Del Blvd. Vicente Valtierra León Gto</t>
  </si>
  <si>
    <t>RIIEE-040170</t>
  </si>
  <si>
    <t>GUA00170200883528</t>
  </si>
  <si>
    <t>Mantenimiento Del Camellón Y Áreas Verdes Del Blvd. Mariano Escobedo León Gto</t>
  </si>
  <si>
    <t>RIIEE-041170</t>
  </si>
  <si>
    <t>GUA00170200883570</t>
  </si>
  <si>
    <t>Mantenimiento Del Camellón Y Áreas Verdes Del Blvd. Campestre León Gto</t>
  </si>
  <si>
    <t>RIIEE-042170</t>
  </si>
  <si>
    <t>GUA00170200883613</t>
  </si>
  <si>
    <t>Mantenimiento Del Camellón Y Áreas Verdes Del Blvd. Hidalgo, Leon Gto</t>
  </si>
  <si>
    <t>RIIEE-043170</t>
  </si>
  <si>
    <t>GUA00170200883748</t>
  </si>
  <si>
    <t>Mantenimiento Del Camellón Y Áreas Verdes Del Malecón Del Río León Gto</t>
  </si>
  <si>
    <t>RIIEE-044170</t>
  </si>
  <si>
    <t>GUA00170200883794</t>
  </si>
  <si>
    <t>Mantenimiento Del Camellón Y Áreas Verdes Del Blvd. La Luz León Gto</t>
  </si>
  <si>
    <t>RIIEE-045170</t>
  </si>
  <si>
    <t>GUA00170200883829</t>
  </si>
  <si>
    <t>Mantenimiento Del Camellón Y Áreas Verdes Del Blvd. Aeropuerto León Gto</t>
  </si>
  <si>
    <t>RIIEE-046170</t>
  </si>
  <si>
    <t>GUA00170200883850</t>
  </si>
  <si>
    <t>Mantenimiento Del Camellón Y Áreas Verdes Del Blvd. Hilario Medina León Gto</t>
  </si>
  <si>
    <t>RIIEE-047170</t>
  </si>
  <si>
    <t>GUA00170200883854</t>
  </si>
  <si>
    <t>Mantenimiento Del Camellón Y Áreas Verdes Del Blvd. López Mateos León Gto</t>
  </si>
  <si>
    <t>RIIEE-048170</t>
  </si>
  <si>
    <t>GUA00170200883881</t>
  </si>
  <si>
    <t>Mantenimiento Multidisciplinario En El Sector 2, León Gto</t>
  </si>
  <si>
    <t>RIIEE-049170</t>
  </si>
  <si>
    <t>GUA00170200883901</t>
  </si>
  <si>
    <t>Mantenimiento Multidisciplinario En El Sector 4, León Gto</t>
  </si>
  <si>
    <t>RIIEE-050170</t>
  </si>
  <si>
    <t>GUA00170200883950</t>
  </si>
  <si>
    <t>Mantenimiento Multidisciplinario En El Sector 6, León Gto</t>
  </si>
  <si>
    <t>RIIEE-051170</t>
  </si>
  <si>
    <t>GUA00170200883975</t>
  </si>
  <si>
    <t>Mantenimiento Del Camellón Y Áreas Verdes Del Blvd. Fco. Villa</t>
  </si>
  <si>
    <t>RIIEE-052170</t>
  </si>
  <si>
    <t>GUA00170200884004</t>
  </si>
  <si>
    <t>Mantenimiento Multidisciplinario En El Sector 3, Leon Gto</t>
  </si>
  <si>
    <t>RIIEE-053170</t>
  </si>
  <si>
    <t>GUA00170200884023</t>
  </si>
  <si>
    <t>Mantenimiento Multidisciplinario En El Sector 5, León Gto</t>
  </si>
  <si>
    <t>RIIEE-054170</t>
  </si>
  <si>
    <t>GUA00170200884033</t>
  </si>
  <si>
    <t>Mantenimiento Multidisciplinario En El Sector 7, León Gto</t>
  </si>
  <si>
    <t>RIIEE-055170</t>
  </si>
  <si>
    <t>GUA00170200884048</t>
  </si>
  <si>
    <t>Mantenimiento Multidisciplinario En El Sector 1, León Gto</t>
  </si>
  <si>
    <t>RIIEE-056170</t>
  </si>
  <si>
    <t>GUA00170200884079</t>
  </si>
  <si>
    <t>Mantenimiento Del Camellón Y Áreas Verdes Del Blvd. Jose María Morelos León Gto</t>
  </si>
  <si>
    <t>RIIEE-037170</t>
  </si>
  <si>
    <t>GUA16160200728772</t>
  </si>
  <si>
    <t>Construccion Y Rehabilitacion De Elementos En Vía Pública En Blvd. Aeropuerto Leon, Gto</t>
  </si>
  <si>
    <t>RIIEG-056160</t>
  </si>
  <si>
    <t>Dirección de obra publica</t>
  </si>
  <si>
    <t>2016</t>
  </si>
  <si>
    <t>Kilómetro</t>
  </si>
  <si>
    <t>Financiera:  / Física: LA URRESPONSABLE NO PRESENTO AVANCE FISICO FINANCIERO / Registro: SISTEMA: Pasa al siguiente nivel.</t>
  </si>
  <si>
    <t>GUA16160300737758</t>
  </si>
  <si>
    <t>Mantenimiento Y Mejoramiento Del Camellón En Blvd. Aeropuerto Leon, Gto</t>
  </si>
  <si>
    <t>RIIEC - 079160</t>
  </si>
  <si>
    <t>OBRA PUBLICA</t>
  </si>
  <si>
    <t>Financiera:  / Física: LA UR RESPONSABLE NO PRESENTO AVANCE FISICO / Registro: SISTEMA: Pasa al siguiente nivel.</t>
  </si>
  <si>
    <t>GUA16160300737781</t>
  </si>
  <si>
    <t>Mejoramiento Del Alumbrado Público Y Sustitución De Luminarias En Blvd. Aeropuerto</t>
  </si>
  <si>
    <t>RIIEC - 087160</t>
  </si>
  <si>
    <t>GUA16160400816710</t>
  </si>
  <si>
    <t>Mantenimiento Y Mejoramiento Del Camellón En Blvd. Aeropuerto Leon, Gto (Ampliacion Contratao)</t>
  </si>
  <si>
    <t>RIIEC1 - 079160</t>
  </si>
  <si>
    <t>DIRECCON GENERAL DE OBRA PUBLICA</t>
  </si>
  <si>
    <t>GUA16160400816714</t>
  </si>
  <si>
    <t>Mejoramiento Del Alumbrado Público Y Sustitución De Luminarias En Blvd. Aeropuerto (Ampliacion Contratao)</t>
  </si>
  <si>
    <t>RIIEC1 - 087160</t>
  </si>
  <si>
    <t>DIRECCION GENERAL DE OBRA PUBLICA</t>
  </si>
  <si>
    <t>Financiera: OBRA TERMINADA / Física: LA UR REPONSABLE NO PRESENTO AVANCE FISICO / Registro: SISTEMA: Pasa al siguiente nivel.</t>
  </si>
  <si>
    <t>EJERCICIO FISCAL:</t>
  </si>
  <si>
    <t>RECURSO:</t>
  </si>
  <si>
    <t>PERIODO QUE SE REPORTA:</t>
  </si>
  <si>
    <t>Segundo Trimestre    2017</t>
  </si>
  <si>
    <t>ENTIDAD FEDERATIVA:</t>
  </si>
  <si>
    <t>11-GUANAJUATO</t>
  </si>
  <si>
    <t>MUNICIPIO:</t>
  </si>
  <si>
    <t>20-LEÓN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</si>
</sst>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9"/>
      <name val="Arial"/>
      <family val="2"/>
    </font>
    <font>
      <b/>
      <sz val="11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5" borderId="1" xfId="20" applyFont="1" applyFill="1" applyBorder="1" applyAlignment="1">
      <alignment horizontal="left" vertical="center"/>
      <protection/>
    </xf>
    <xf numFmtId="0" fontId="9" fillId="5" borderId="1" xfId="20" applyFont="1" applyFill="1" applyBorder="1" applyAlignment="1">
      <alignment horizontal="center" vertical="center"/>
      <protection/>
    </xf>
    <xf numFmtId="0" fontId="9" fillId="5" borderId="2" xfId="20" applyFont="1" applyFill="1" applyBorder="1" applyAlignment="1">
      <alignment horizontal="center" vertical="center"/>
      <protection/>
    </xf>
    <xf numFmtId="0" fontId="9" fillId="6" borderId="3" xfId="20" applyFont="1" applyFill="1" applyBorder="1" applyAlignment="1">
      <alignment horizontal="center" vertical="center"/>
      <protection/>
    </xf>
    <xf numFmtId="0" fontId="9" fillId="6" borderId="1" xfId="20" applyFont="1" applyFill="1" applyBorder="1" applyAlignment="1">
      <alignment horizontal="center" vertical="center"/>
      <protection/>
    </xf>
    <xf numFmtId="0" fontId="9" fillId="6" borderId="2" xfId="20" applyFont="1" applyFill="1" applyBorder="1" applyAlignment="1">
      <alignment horizontal="center" vertical="center"/>
      <protection/>
    </xf>
    <xf numFmtId="0" fontId="9" fillId="7" borderId="3" xfId="20" applyFont="1" applyFill="1" applyBorder="1" applyAlignment="1">
      <alignment horizontal="center" vertical="center"/>
      <protection/>
    </xf>
    <xf numFmtId="0" fontId="9" fillId="7" borderId="1" xfId="20" applyFont="1" applyFill="1" applyBorder="1" applyAlignment="1">
      <alignment horizontal="center" vertical="center"/>
      <protection/>
    </xf>
    <xf numFmtId="0" fontId="9" fillId="7" borderId="2" xfId="20" applyFont="1" applyFill="1" applyBorder="1" applyAlignment="1">
      <alignment horizontal="center" vertical="center"/>
      <protection/>
    </xf>
    <xf numFmtId="0" fontId="9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 wrapText="1"/>
      <protection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1"/>
  <sheetViews>
    <sheetView showGridLines="0" view="pageBreakPreview" zoomScale="80" zoomScaleSheetLayoutView="80" workbookViewId="0" topLeftCell="A1">
      <selection activeCell="D9" sqref="D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29.875" style="1" customWidth="1"/>
    <col min="12" max="12" width="30.125" style="1" hidden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39" t="s">
        <v>139</v>
      </c>
      <c r="D7" s="40">
        <v>2017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39" t="s">
        <v>140</v>
      </c>
      <c r="D8" s="40">
        <v>2016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41" t="s">
        <v>141</v>
      </c>
      <c r="D9" s="42" t="s">
        <v>142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39" t="s">
        <v>143</v>
      </c>
      <c r="D10" s="40" t="s">
        <v>144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39" t="s">
        <v>145</v>
      </c>
      <c r="D11" s="40" t="s">
        <v>146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39"/>
      <c r="D12" s="4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5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32" ht="7.5" customHeight="1">
      <c r="B14" s="12"/>
      <c r="C14" s="9"/>
      <c r="D14" s="9"/>
      <c r="E14" s="9"/>
      <c r="F14" s="12"/>
      <c r="G14" s="12"/>
      <c r="H14" s="12"/>
      <c r="I14" s="12"/>
      <c r="J14" s="1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  <c r="Y14" s="15"/>
      <c r="Z14" s="15"/>
      <c r="AA14" s="12"/>
      <c r="AB14" s="12"/>
      <c r="AC14" s="12"/>
      <c r="AD14" s="12"/>
      <c r="AE14" s="12"/>
      <c r="AF14" s="12"/>
    </row>
    <row r="15" spans="2:32" ht="21" customHeight="1" thickBot="1">
      <c r="B15" s="12"/>
      <c r="C15" s="16" t="s">
        <v>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3</v>
      </c>
      <c r="R15" s="20"/>
      <c r="S15" s="20"/>
      <c r="T15" s="20"/>
      <c r="U15" s="20"/>
      <c r="V15" s="20"/>
      <c r="W15" s="20"/>
      <c r="X15" s="20"/>
      <c r="Y15" s="20"/>
      <c r="Z15" s="21"/>
      <c r="AA15" s="22" t="s">
        <v>4</v>
      </c>
      <c r="AB15" s="23"/>
      <c r="AC15" s="23"/>
      <c r="AD15" s="24"/>
      <c r="AE15" s="25" t="s">
        <v>5</v>
      </c>
      <c r="AF15" s="12"/>
    </row>
    <row r="16" spans="2:32" s="26" customFormat="1" ht="38.25" customHeight="1">
      <c r="B16" s="27"/>
      <c r="C16" s="28" t="s">
        <v>6</v>
      </c>
      <c r="D16" s="29" t="s">
        <v>7</v>
      </c>
      <c r="E16" s="29" t="s">
        <v>8</v>
      </c>
      <c r="F16" s="29" t="s">
        <v>9</v>
      </c>
      <c r="G16" s="29" t="s">
        <v>10</v>
      </c>
      <c r="H16" s="29" t="s">
        <v>11</v>
      </c>
      <c r="I16" s="29" t="s">
        <v>12</v>
      </c>
      <c r="J16" s="29" t="s">
        <v>13</v>
      </c>
      <c r="K16" s="29" t="s">
        <v>14</v>
      </c>
      <c r="L16" s="30" t="s">
        <v>15</v>
      </c>
      <c r="M16" s="29" t="s">
        <v>16</v>
      </c>
      <c r="N16" s="29" t="s">
        <v>17</v>
      </c>
      <c r="O16" s="29" t="s">
        <v>18</v>
      </c>
      <c r="P16" s="29" t="s">
        <v>19</v>
      </c>
      <c r="Q16" s="29" t="s">
        <v>20</v>
      </c>
      <c r="R16" s="29" t="s">
        <v>21</v>
      </c>
      <c r="S16" s="29" t="s">
        <v>22</v>
      </c>
      <c r="T16" s="30" t="s">
        <v>23</v>
      </c>
      <c r="U16" s="29" t="s">
        <v>24</v>
      </c>
      <c r="V16" s="29" t="s">
        <v>25</v>
      </c>
      <c r="W16" s="29" t="s">
        <v>26</v>
      </c>
      <c r="X16" s="29" t="s">
        <v>27</v>
      </c>
      <c r="Y16" s="29" t="s">
        <v>28</v>
      </c>
      <c r="Z16" s="29" t="s">
        <v>29</v>
      </c>
      <c r="AA16" s="29" t="s">
        <v>30</v>
      </c>
      <c r="AB16" s="29" t="s">
        <v>31</v>
      </c>
      <c r="AC16" s="29" t="s">
        <v>32</v>
      </c>
      <c r="AD16" s="29" t="s">
        <v>33</v>
      </c>
      <c r="AE16" s="25"/>
      <c r="AF16" s="27"/>
    </row>
    <row r="17" spans="2:32" ht="60.75" customHeight="1">
      <c r="B17" s="12"/>
      <c r="C17" s="31" t="s">
        <v>115</v>
      </c>
      <c r="D17" s="31" t="s">
        <v>116</v>
      </c>
      <c r="E17" s="32" t="s">
        <v>117</v>
      </c>
      <c r="F17" s="32" t="s">
        <v>37</v>
      </c>
      <c r="G17" s="32" t="s">
        <v>38</v>
      </c>
      <c r="H17" s="33" t="s">
        <v>39</v>
      </c>
      <c r="I17" s="33" t="s">
        <v>40</v>
      </c>
      <c r="J17" s="34" t="s">
        <v>41</v>
      </c>
      <c r="K17" s="33" t="s">
        <v>42</v>
      </c>
      <c r="L17" s="35" t="s">
        <v>43</v>
      </c>
      <c r="M17" s="33" t="s">
        <v>44</v>
      </c>
      <c r="N17" s="33" t="s">
        <v>118</v>
      </c>
      <c r="O17" s="33" t="s">
        <v>46</v>
      </c>
      <c r="P17" s="35" t="s">
        <v>47</v>
      </c>
      <c r="Q17" s="35" t="s">
        <v>119</v>
      </c>
      <c r="R17" s="33">
        <v>1377112.3</v>
      </c>
      <c r="S17" s="33">
        <v>1377122.3</v>
      </c>
      <c r="T17" s="33">
        <v>1377122.3</v>
      </c>
      <c r="U17" s="33">
        <v>1377122.3</v>
      </c>
      <c r="V17" s="33">
        <v>1377122.3</v>
      </c>
      <c r="W17" s="33">
        <v>1377122.3</v>
      </c>
      <c r="X17" s="33">
        <v>1377122.3</v>
      </c>
      <c r="Y17" s="36">
        <f aca="true" t="shared" si="0" ref="Y17:Y21">IF(ISERROR(W17/S17),0,((W17/S17)*100))</f>
        <v>100</v>
      </c>
      <c r="Z17" s="35">
        <v>0</v>
      </c>
      <c r="AA17" s="35" t="s">
        <v>120</v>
      </c>
      <c r="AB17" s="37">
        <v>0</v>
      </c>
      <c r="AC17" s="36">
        <v>0</v>
      </c>
      <c r="AD17" s="36">
        <v>0</v>
      </c>
      <c r="AE17" s="38" t="s">
        <v>121</v>
      </c>
      <c r="AF17" s="12"/>
    </row>
    <row r="18" spans="2:32" ht="60.75" customHeight="1">
      <c r="B18" s="12"/>
      <c r="C18" s="31" t="s">
        <v>122</v>
      </c>
      <c r="D18" s="31" t="s">
        <v>123</v>
      </c>
      <c r="E18" s="32" t="s">
        <v>124</v>
      </c>
      <c r="F18" s="32" t="s">
        <v>37</v>
      </c>
      <c r="G18" s="32" t="s">
        <v>38</v>
      </c>
      <c r="H18" s="33" t="s">
        <v>39</v>
      </c>
      <c r="I18" s="33" t="s">
        <v>40</v>
      </c>
      <c r="J18" s="34" t="s">
        <v>41</v>
      </c>
      <c r="K18" s="33" t="s">
        <v>42</v>
      </c>
      <c r="L18" s="35" t="s">
        <v>43</v>
      </c>
      <c r="M18" s="33" t="s">
        <v>44</v>
      </c>
      <c r="N18" s="33" t="s">
        <v>125</v>
      </c>
      <c r="O18" s="33" t="s">
        <v>46</v>
      </c>
      <c r="P18" s="35" t="s">
        <v>47</v>
      </c>
      <c r="Q18" s="35" t="s">
        <v>119</v>
      </c>
      <c r="R18" s="33">
        <v>3356200.26</v>
      </c>
      <c r="S18" s="33">
        <v>3356200.26</v>
      </c>
      <c r="T18" s="33">
        <v>3356200.26</v>
      </c>
      <c r="U18" s="33">
        <v>3356200.26</v>
      </c>
      <c r="V18" s="33">
        <v>3356200.26</v>
      </c>
      <c r="W18" s="33">
        <v>3356200.26</v>
      </c>
      <c r="X18" s="33">
        <v>3356200.26</v>
      </c>
      <c r="Y18" s="36">
        <f t="shared" si="0"/>
        <v>100</v>
      </c>
      <c r="Z18" s="35">
        <v>0</v>
      </c>
      <c r="AA18" s="35" t="s">
        <v>49</v>
      </c>
      <c r="AB18" s="37">
        <v>0</v>
      </c>
      <c r="AC18" s="36">
        <v>0</v>
      </c>
      <c r="AD18" s="36">
        <v>0</v>
      </c>
      <c r="AE18" s="38" t="s">
        <v>126</v>
      </c>
      <c r="AF18" s="12"/>
    </row>
    <row r="19" spans="2:32" ht="60.75" customHeight="1">
      <c r="B19" s="12"/>
      <c r="C19" s="31" t="s">
        <v>127</v>
      </c>
      <c r="D19" s="31" t="s">
        <v>128</v>
      </c>
      <c r="E19" s="32" t="s">
        <v>129</v>
      </c>
      <c r="F19" s="32" t="s">
        <v>37</v>
      </c>
      <c r="G19" s="32" t="s">
        <v>38</v>
      </c>
      <c r="H19" s="33" t="s">
        <v>39</v>
      </c>
      <c r="I19" s="33" t="s">
        <v>40</v>
      </c>
      <c r="J19" s="34" t="s">
        <v>41</v>
      </c>
      <c r="K19" s="33" t="s">
        <v>42</v>
      </c>
      <c r="L19" s="35" t="s">
        <v>43</v>
      </c>
      <c r="M19" s="33" t="s">
        <v>44</v>
      </c>
      <c r="N19" s="33" t="s">
        <v>125</v>
      </c>
      <c r="O19" s="33" t="s">
        <v>46</v>
      </c>
      <c r="P19" s="35" t="s">
        <v>47</v>
      </c>
      <c r="Q19" s="35" t="s">
        <v>119</v>
      </c>
      <c r="R19" s="33">
        <v>3576769.11</v>
      </c>
      <c r="S19" s="33">
        <v>3576769.11</v>
      </c>
      <c r="T19" s="33">
        <v>3576769.11</v>
      </c>
      <c r="U19" s="33">
        <v>3576769.11</v>
      </c>
      <c r="V19" s="33">
        <v>3576769.11</v>
      </c>
      <c r="W19" s="33">
        <v>3576769.11</v>
      </c>
      <c r="X19" s="33">
        <v>3576769.11</v>
      </c>
      <c r="Y19" s="36">
        <f t="shared" si="0"/>
        <v>100</v>
      </c>
      <c r="Z19" s="35">
        <v>0</v>
      </c>
      <c r="AA19" s="35" t="s">
        <v>49</v>
      </c>
      <c r="AB19" s="37">
        <v>0</v>
      </c>
      <c r="AC19" s="36">
        <v>0</v>
      </c>
      <c r="AD19" s="36">
        <v>0</v>
      </c>
      <c r="AE19" s="38" t="s">
        <v>126</v>
      </c>
      <c r="AF19" s="12"/>
    </row>
    <row r="20" spans="2:32" ht="60.75" customHeight="1">
      <c r="B20" s="12"/>
      <c r="C20" s="31" t="s">
        <v>130</v>
      </c>
      <c r="D20" s="31" t="s">
        <v>131</v>
      </c>
      <c r="E20" s="32" t="s">
        <v>132</v>
      </c>
      <c r="F20" s="32" t="s">
        <v>37</v>
      </c>
      <c r="G20" s="32" t="s">
        <v>38</v>
      </c>
      <c r="H20" s="33" t="s">
        <v>39</v>
      </c>
      <c r="I20" s="33" t="s">
        <v>40</v>
      </c>
      <c r="J20" s="34" t="s">
        <v>41</v>
      </c>
      <c r="K20" s="33" t="s">
        <v>42</v>
      </c>
      <c r="L20" s="35" t="s">
        <v>43</v>
      </c>
      <c r="M20" s="33" t="s">
        <v>44</v>
      </c>
      <c r="N20" s="33" t="s">
        <v>133</v>
      </c>
      <c r="O20" s="33" t="s">
        <v>46</v>
      </c>
      <c r="P20" s="35" t="s">
        <v>47</v>
      </c>
      <c r="Q20" s="35" t="s">
        <v>119</v>
      </c>
      <c r="R20" s="33">
        <v>450000.01</v>
      </c>
      <c r="S20" s="33">
        <v>450000.01</v>
      </c>
      <c r="T20" s="33">
        <v>450000.01</v>
      </c>
      <c r="U20" s="33">
        <v>450000.01</v>
      </c>
      <c r="V20" s="33">
        <v>450000.01</v>
      </c>
      <c r="W20" s="33">
        <v>450000.01</v>
      </c>
      <c r="X20" s="33">
        <v>450000.01</v>
      </c>
      <c r="Y20" s="36">
        <f t="shared" si="0"/>
        <v>100</v>
      </c>
      <c r="Z20" s="35">
        <v>0</v>
      </c>
      <c r="AA20" s="35" t="s">
        <v>49</v>
      </c>
      <c r="AB20" s="37">
        <v>1500000</v>
      </c>
      <c r="AC20" s="36">
        <v>0</v>
      </c>
      <c r="AD20" s="36">
        <v>0</v>
      </c>
      <c r="AE20" s="38" t="s">
        <v>126</v>
      </c>
      <c r="AF20" s="12"/>
    </row>
    <row r="21" spans="2:32" ht="60.75" customHeight="1">
      <c r="B21" s="12"/>
      <c r="C21" s="31" t="s">
        <v>134</v>
      </c>
      <c r="D21" s="31" t="s">
        <v>135</v>
      </c>
      <c r="E21" s="32" t="s">
        <v>136</v>
      </c>
      <c r="F21" s="32" t="s">
        <v>37</v>
      </c>
      <c r="G21" s="32" t="s">
        <v>38</v>
      </c>
      <c r="H21" s="33" t="s">
        <v>39</v>
      </c>
      <c r="I21" s="33" t="s">
        <v>40</v>
      </c>
      <c r="J21" s="34" t="s">
        <v>41</v>
      </c>
      <c r="K21" s="33" t="s">
        <v>42</v>
      </c>
      <c r="L21" s="35" t="s">
        <v>43</v>
      </c>
      <c r="M21" s="33" t="s">
        <v>44</v>
      </c>
      <c r="N21" s="33" t="s">
        <v>137</v>
      </c>
      <c r="O21" s="33" t="s">
        <v>46</v>
      </c>
      <c r="P21" s="35" t="s">
        <v>47</v>
      </c>
      <c r="Q21" s="35" t="s">
        <v>119</v>
      </c>
      <c r="R21" s="33">
        <v>490450.51</v>
      </c>
      <c r="S21" s="33">
        <v>253423.84</v>
      </c>
      <c r="T21" s="33">
        <v>253423.84</v>
      </c>
      <c r="U21" s="33">
        <v>253423.84</v>
      </c>
      <c r="V21" s="33">
        <v>253423.84</v>
      </c>
      <c r="W21" s="33">
        <v>253423.84</v>
      </c>
      <c r="X21" s="33">
        <v>253423.84</v>
      </c>
      <c r="Y21" s="36">
        <f t="shared" si="0"/>
        <v>100</v>
      </c>
      <c r="Z21" s="35">
        <v>0</v>
      </c>
      <c r="AA21" s="35" t="s">
        <v>49</v>
      </c>
      <c r="AB21" s="37">
        <v>1500000</v>
      </c>
      <c r="AC21" s="36">
        <v>0</v>
      </c>
      <c r="AD21" s="36">
        <v>0</v>
      </c>
      <c r="AE21" s="38" t="s">
        <v>138</v>
      </c>
      <c r="AF21" s="12"/>
    </row>
  </sheetData>
  <autoFilter ref="A16:AF16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37"/>
  <sheetViews>
    <sheetView showGridLines="0" tabSelected="1" view="pageBreakPreview" zoomScale="80" zoomScaleSheetLayoutView="80" workbookViewId="0" topLeftCell="A2">
      <selection activeCell="D22" sqref="D22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29.875" style="1" customWidth="1"/>
    <col min="12" max="12" width="30.125" style="1" hidden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39" t="s">
        <v>139</v>
      </c>
      <c r="D7" s="40">
        <v>2017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39" t="s">
        <v>140</v>
      </c>
      <c r="D8" s="40">
        <v>2017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41" t="s">
        <v>141</v>
      </c>
      <c r="D9" s="42" t="s">
        <v>142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39" t="s">
        <v>143</v>
      </c>
      <c r="D10" s="40" t="s">
        <v>144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39" t="s">
        <v>145</v>
      </c>
      <c r="D11" s="40" t="s">
        <v>146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39"/>
      <c r="D12" s="4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5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32" ht="7.5" customHeight="1">
      <c r="B14" s="12"/>
      <c r="C14" s="9"/>
      <c r="D14" s="9"/>
      <c r="E14" s="9"/>
      <c r="F14" s="12"/>
      <c r="G14" s="12"/>
      <c r="H14" s="12"/>
      <c r="I14" s="12"/>
      <c r="J14" s="1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  <c r="Y14" s="15"/>
      <c r="Z14" s="15"/>
      <c r="AA14" s="12"/>
      <c r="AB14" s="12"/>
      <c r="AC14" s="12"/>
      <c r="AD14" s="12"/>
      <c r="AE14" s="12"/>
      <c r="AF14" s="12"/>
    </row>
    <row r="15" spans="2:32" ht="21" customHeight="1" thickBot="1">
      <c r="B15" s="12"/>
      <c r="C15" s="16" t="s">
        <v>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3</v>
      </c>
      <c r="R15" s="20"/>
      <c r="S15" s="20"/>
      <c r="T15" s="20"/>
      <c r="U15" s="20"/>
      <c r="V15" s="20"/>
      <c r="W15" s="20"/>
      <c r="X15" s="20"/>
      <c r="Y15" s="20"/>
      <c r="Z15" s="21"/>
      <c r="AA15" s="22" t="s">
        <v>4</v>
      </c>
      <c r="AB15" s="23"/>
      <c r="AC15" s="23"/>
      <c r="AD15" s="24"/>
      <c r="AE15" s="25" t="s">
        <v>5</v>
      </c>
      <c r="AF15" s="12"/>
    </row>
    <row r="16" spans="2:32" s="26" customFormat="1" ht="38.25" customHeight="1">
      <c r="B16" s="27"/>
      <c r="C16" s="28" t="s">
        <v>6</v>
      </c>
      <c r="D16" s="29" t="s">
        <v>7</v>
      </c>
      <c r="E16" s="29" t="s">
        <v>8</v>
      </c>
      <c r="F16" s="29" t="s">
        <v>9</v>
      </c>
      <c r="G16" s="29" t="s">
        <v>10</v>
      </c>
      <c r="H16" s="29" t="s">
        <v>11</v>
      </c>
      <c r="I16" s="29" t="s">
        <v>12</v>
      </c>
      <c r="J16" s="29" t="s">
        <v>13</v>
      </c>
      <c r="K16" s="29" t="s">
        <v>14</v>
      </c>
      <c r="L16" s="30" t="s">
        <v>15</v>
      </c>
      <c r="M16" s="29" t="s">
        <v>16</v>
      </c>
      <c r="N16" s="29" t="s">
        <v>17</v>
      </c>
      <c r="O16" s="29" t="s">
        <v>18</v>
      </c>
      <c r="P16" s="29" t="s">
        <v>19</v>
      </c>
      <c r="Q16" s="29" t="s">
        <v>20</v>
      </c>
      <c r="R16" s="29" t="s">
        <v>21</v>
      </c>
      <c r="S16" s="29" t="s">
        <v>22</v>
      </c>
      <c r="T16" s="30" t="s">
        <v>23</v>
      </c>
      <c r="U16" s="29" t="s">
        <v>24</v>
      </c>
      <c r="V16" s="29" t="s">
        <v>25</v>
      </c>
      <c r="W16" s="29" t="s">
        <v>26</v>
      </c>
      <c r="X16" s="29" t="s">
        <v>27</v>
      </c>
      <c r="Y16" s="29" t="s">
        <v>28</v>
      </c>
      <c r="Z16" s="29" t="s">
        <v>29</v>
      </c>
      <c r="AA16" s="29" t="s">
        <v>30</v>
      </c>
      <c r="AB16" s="29" t="s">
        <v>31</v>
      </c>
      <c r="AC16" s="29" t="s">
        <v>32</v>
      </c>
      <c r="AD16" s="29" t="s">
        <v>33</v>
      </c>
      <c r="AE16" s="25"/>
      <c r="AF16" s="27"/>
    </row>
    <row r="17" spans="2:32" ht="60.75" customHeight="1">
      <c r="B17" s="12"/>
      <c r="C17" s="31" t="s">
        <v>34</v>
      </c>
      <c r="D17" s="31" t="s">
        <v>35</v>
      </c>
      <c r="E17" s="32" t="s">
        <v>36</v>
      </c>
      <c r="F17" s="32" t="s">
        <v>37</v>
      </c>
      <c r="G17" s="32" t="s">
        <v>38</v>
      </c>
      <c r="H17" s="33" t="s">
        <v>39</v>
      </c>
      <c r="I17" s="33" t="s">
        <v>40</v>
      </c>
      <c r="J17" s="34" t="s">
        <v>41</v>
      </c>
      <c r="K17" s="33" t="s">
        <v>42</v>
      </c>
      <c r="L17" s="35" t="s">
        <v>43</v>
      </c>
      <c r="M17" s="33" t="s">
        <v>44</v>
      </c>
      <c r="N17" s="33" t="s">
        <v>45</v>
      </c>
      <c r="O17" s="33" t="s">
        <v>46</v>
      </c>
      <c r="P17" s="35" t="s">
        <v>47</v>
      </c>
      <c r="Q17" s="35" t="s">
        <v>48</v>
      </c>
      <c r="R17" s="33">
        <v>530990.41</v>
      </c>
      <c r="S17" s="33">
        <v>530990.41</v>
      </c>
      <c r="T17" s="33">
        <v>346565.86</v>
      </c>
      <c r="U17" s="33">
        <v>346565.86</v>
      </c>
      <c r="V17" s="33">
        <v>346565.86</v>
      </c>
      <c r="W17" s="33">
        <v>346565.86</v>
      </c>
      <c r="X17" s="33">
        <v>342980.7</v>
      </c>
      <c r="Y17" s="36">
        <f aca="true" t="shared" si="0" ref="Y17:Y37">IF(ISERROR(W17/S17),0,((W17/S17)*100))</f>
        <v>65.26781905533848</v>
      </c>
      <c r="Z17" s="35">
        <v>0</v>
      </c>
      <c r="AA17" s="35" t="s">
        <v>49</v>
      </c>
      <c r="AB17" s="37">
        <v>1500000</v>
      </c>
      <c r="AC17" s="36">
        <v>0</v>
      </c>
      <c r="AD17" s="36">
        <v>94.73</v>
      </c>
      <c r="AE17" s="38" t="s">
        <v>50</v>
      </c>
      <c r="AF17" s="12"/>
    </row>
    <row r="18" spans="2:32" ht="60.75" customHeight="1">
      <c r="B18" s="12"/>
      <c r="C18" s="31" t="s">
        <v>51</v>
      </c>
      <c r="D18" s="31" t="s">
        <v>52</v>
      </c>
      <c r="E18" s="32" t="s">
        <v>53</v>
      </c>
      <c r="F18" s="32" t="s">
        <v>37</v>
      </c>
      <c r="G18" s="32" t="s">
        <v>38</v>
      </c>
      <c r="H18" s="33" t="s">
        <v>39</v>
      </c>
      <c r="I18" s="33" t="s">
        <v>40</v>
      </c>
      <c r="J18" s="34" t="s">
        <v>41</v>
      </c>
      <c r="K18" s="33" t="s">
        <v>42</v>
      </c>
      <c r="L18" s="35" t="s">
        <v>43</v>
      </c>
      <c r="M18" s="33" t="s">
        <v>44</v>
      </c>
      <c r="N18" s="33" t="s">
        <v>54</v>
      </c>
      <c r="O18" s="33" t="s">
        <v>46</v>
      </c>
      <c r="P18" s="35" t="s">
        <v>47</v>
      </c>
      <c r="Q18" s="35" t="s">
        <v>48</v>
      </c>
      <c r="R18" s="33">
        <v>530990.41</v>
      </c>
      <c r="S18" s="33">
        <v>530990.41</v>
      </c>
      <c r="T18" s="33">
        <v>346565.86</v>
      </c>
      <c r="U18" s="33">
        <v>346565.86</v>
      </c>
      <c r="V18" s="33">
        <v>346565.86</v>
      </c>
      <c r="W18" s="33">
        <v>346565.86</v>
      </c>
      <c r="X18" s="33">
        <v>342980.7</v>
      </c>
      <c r="Y18" s="36">
        <f t="shared" si="0"/>
        <v>65.26781905533848</v>
      </c>
      <c r="Z18" s="35">
        <v>0</v>
      </c>
      <c r="AA18" s="35" t="s">
        <v>55</v>
      </c>
      <c r="AB18" s="37">
        <v>200000</v>
      </c>
      <c r="AC18" s="36">
        <v>0</v>
      </c>
      <c r="AD18" s="36">
        <v>100</v>
      </c>
      <c r="AE18" s="38" t="s">
        <v>56</v>
      </c>
      <c r="AF18" s="12"/>
    </row>
    <row r="19" spans="2:32" ht="60.75" customHeight="1">
      <c r="B19" s="12"/>
      <c r="C19" s="31" t="s">
        <v>57</v>
      </c>
      <c r="D19" s="31" t="s">
        <v>58</v>
      </c>
      <c r="E19" s="32" t="s">
        <v>59</v>
      </c>
      <c r="F19" s="32" t="s">
        <v>37</v>
      </c>
      <c r="G19" s="32" t="s">
        <v>38</v>
      </c>
      <c r="H19" s="33" t="s">
        <v>39</v>
      </c>
      <c r="I19" s="33" t="s">
        <v>40</v>
      </c>
      <c r="J19" s="34" t="s">
        <v>41</v>
      </c>
      <c r="K19" s="33" t="s">
        <v>42</v>
      </c>
      <c r="L19" s="35" t="s">
        <v>43</v>
      </c>
      <c r="M19" s="33" t="s">
        <v>44</v>
      </c>
      <c r="N19" s="33" t="s">
        <v>54</v>
      </c>
      <c r="O19" s="33" t="s">
        <v>60</v>
      </c>
      <c r="P19" s="35" t="s">
        <v>47</v>
      </c>
      <c r="Q19" s="35" t="s">
        <v>48</v>
      </c>
      <c r="R19" s="33">
        <v>382570.35</v>
      </c>
      <c r="S19" s="33">
        <v>382570.35</v>
      </c>
      <c r="T19" s="33">
        <v>247619.16</v>
      </c>
      <c r="U19" s="33">
        <v>247619.16</v>
      </c>
      <c r="V19" s="33">
        <v>247619.16</v>
      </c>
      <c r="W19" s="33">
        <v>247619.16</v>
      </c>
      <c r="X19" s="33">
        <v>245057.6</v>
      </c>
      <c r="Y19" s="36">
        <f t="shared" si="0"/>
        <v>64.72513094650435</v>
      </c>
      <c r="Z19" s="35">
        <v>0</v>
      </c>
      <c r="AA19" s="35" t="s">
        <v>55</v>
      </c>
      <c r="AB19" s="37">
        <v>200000</v>
      </c>
      <c r="AC19" s="36">
        <v>0</v>
      </c>
      <c r="AD19" s="36">
        <v>94.73</v>
      </c>
      <c r="AE19" s="38" t="s">
        <v>50</v>
      </c>
      <c r="AF19" s="12"/>
    </row>
    <row r="20" spans="2:32" ht="60.75" customHeight="1">
      <c r="B20" s="12"/>
      <c r="C20" s="31" t="s">
        <v>61</v>
      </c>
      <c r="D20" s="31" t="s">
        <v>62</v>
      </c>
      <c r="E20" s="32" t="s">
        <v>63</v>
      </c>
      <c r="F20" s="32" t="s">
        <v>37</v>
      </c>
      <c r="G20" s="32" t="s">
        <v>38</v>
      </c>
      <c r="H20" s="33" t="s">
        <v>39</v>
      </c>
      <c r="I20" s="33" t="s">
        <v>40</v>
      </c>
      <c r="J20" s="34" t="s">
        <v>41</v>
      </c>
      <c r="K20" s="33" t="s">
        <v>42</v>
      </c>
      <c r="L20" s="35" t="s">
        <v>43</v>
      </c>
      <c r="M20" s="33" t="s">
        <v>44</v>
      </c>
      <c r="N20" s="33" t="s">
        <v>54</v>
      </c>
      <c r="O20" s="33" t="s">
        <v>60</v>
      </c>
      <c r="P20" s="35" t="s">
        <v>47</v>
      </c>
      <c r="Q20" s="35" t="s">
        <v>48</v>
      </c>
      <c r="R20" s="33">
        <v>381411.79</v>
      </c>
      <c r="S20" s="33">
        <v>381411.79</v>
      </c>
      <c r="T20" s="33">
        <v>381411.79</v>
      </c>
      <c r="U20" s="33">
        <v>381411.79</v>
      </c>
      <c r="V20" s="33">
        <v>246846.8</v>
      </c>
      <c r="W20" s="33">
        <v>246846.8</v>
      </c>
      <c r="X20" s="33">
        <v>246846.8</v>
      </c>
      <c r="Y20" s="36">
        <f t="shared" si="0"/>
        <v>64.71923691713883</v>
      </c>
      <c r="Z20" s="35">
        <v>0</v>
      </c>
      <c r="AA20" s="35" t="s">
        <v>55</v>
      </c>
      <c r="AB20" s="37">
        <v>2000000</v>
      </c>
      <c r="AC20" s="36">
        <v>0</v>
      </c>
      <c r="AD20" s="36">
        <v>94.73</v>
      </c>
      <c r="AE20" s="38" t="s">
        <v>50</v>
      </c>
      <c r="AF20" s="12"/>
    </row>
    <row r="21" spans="2:32" ht="60.75" customHeight="1">
      <c r="B21" s="12"/>
      <c r="C21" s="31" t="s">
        <v>64</v>
      </c>
      <c r="D21" s="31" t="s">
        <v>65</v>
      </c>
      <c r="E21" s="32" t="s">
        <v>66</v>
      </c>
      <c r="F21" s="32" t="s">
        <v>37</v>
      </c>
      <c r="G21" s="32" t="s">
        <v>38</v>
      </c>
      <c r="H21" s="33" t="s">
        <v>39</v>
      </c>
      <c r="I21" s="33" t="s">
        <v>40</v>
      </c>
      <c r="J21" s="34" t="s">
        <v>41</v>
      </c>
      <c r="K21" s="33" t="s">
        <v>42</v>
      </c>
      <c r="L21" s="35" t="s">
        <v>43</v>
      </c>
      <c r="M21" s="33" t="s">
        <v>44</v>
      </c>
      <c r="N21" s="33" t="s">
        <v>54</v>
      </c>
      <c r="O21" s="33" t="s">
        <v>60</v>
      </c>
      <c r="P21" s="35" t="s">
        <v>47</v>
      </c>
      <c r="Q21" s="35" t="s">
        <v>48</v>
      </c>
      <c r="R21" s="33">
        <v>406426.28</v>
      </c>
      <c r="S21" s="33">
        <v>406426.28</v>
      </c>
      <c r="T21" s="33">
        <v>332468.75</v>
      </c>
      <c r="U21" s="33">
        <v>332468.75</v>
      </c>
      <c r="V21" s="33">
        <v>332468.75</v>
      </c>
      <c r="W21" s="33">
        <v>332468.75</v>
      </c>
      <c r="X21" s="33">
        <v>329029.43</v>
      </c>
      <c r="Y21" s="36">
        <f t="shared" si="0"/>
        <v>81.80296559563027</v>
      </c>
      <c r="Z21" s="35">
        <v>0</v>
      </c>
      <c r="AA21" s="35" t="s">
        <v>55</v>
      </c>
      <c r="AB21" s="37">
        <v>2000000</v>
      </c>
      <c r="AC21" s="36">
        <v>0</v>
      </c>
      <c r="AD21" s="36">
        <v>94.73</v>
      </c>
      <c r="AE21" s="38" t="s">
        <v>50</v>
      </c>
      <c r="AF21" s="12"/>
    </row>
    <row r="22" spans="2:32" ht="60.75" customHeight="1">
      <c r="B22" s="12"/>
      <c r="C22" s="31" t="s">
        <v>67</v>
      </c>
      <c r="D22" s="31" t="s">
        <v>68</v>
      </c>
      <c r="E22" s="32" t="s">
        <v>69</v>
      </c>
      <c r="F22" s="32" t="s">
        <v>37</v>
      </c>
      <c r="G22" s="32" t="s">
        <v>38</v>
      </c>
      <c r="H22" s="33" t="s">
        <v>39</v>
      </c>
      <c r="I22" s="33" t="s">
        <v>40</v>
      </c>
      <c r="J22" s="34" t="s">
        <v>41</v>
      </c>
      <c r="K22" s="33" t="s">
        <v>42</v>
      </c>
      <c r="L22" s="35" t="s">
        <v>43</v>
      </c>
      <c r="M22" s="33" t="s">
        <v>44</v>
      </c>
      <c r="N22" s="33" t="s">
        <v>54</v>
      </c>
      <c r="O22" s="33" t="s">
        <v>60</v>
      </c>
      <c r="P22" s="35" t="s">
        <v>47</v>
      </c>
      <c r="Q22" s="35" t="s">
        <v>48</v>
      </c>
      <c r="R22" s="33">
        <v>393841.48</v>
      </c>
      <c r="S22" s="33">
        <v>393841.48</v>
      </c>
      <c r="T22" s="33">
        <v>248732.4</v>
      </c>
      <c r="U22" s="33">
        <v>248732.4</v>
      </c>
      <c r="V22" s="33">
        <v>248732.4</v>
      </c>
      <c r="W22" s="33">
        <v>248732.4</v>
      </c>
      <c r="X22" s="33">
        <v>246159.32</v>
      </c>
      <c r="Y22" s="36">
        <f t="shared" si="0"/>
        <v>63.155460415190404</v>
      </c>
      <c r="Z22" s="35">
        <v>0</v>
      </c>
      <c r="AA22" s="35" t="s">
        <v>55</v>
      </c>
      <c r="AB22" s="37">
        <v>2000000</v>
      </c>
      <c r="AC22" s="36">
        <v>0</v>
      </c>
      <c r="AD22" s="36">
        <v>94.73</v>
      </c>
      <c r="AE22" s="38" t="s">
        <v>56</v>
      </c>
      <c r="AF22" s="12"/>
    </row>
    <row r="23" spans="2:32" ht="60.75" customHeight="1">
      <c r="B23" s="12"/>
      <c r="C23" s="31" t="s">
        <v>70</v>
      </c>
      <c r="D23" s="31" t="s">
        <v>71</v>
      </c>
      <c r="E23" s="32" t="s">
        <v>72</v>
      </c>
      <c r="F23" s="32" t="s">
        <v>37</v>
      </c>
      <c r="G23" s="32" t="s">
        <v>38</v>
      </c>
      <c r="H23" s="33" t="s">
        <v>39</v>
      </c>
      <c r="I23" s="33" t="s">
        <v>40</v>
      </c>
      <c r="J23" s="34" t="s">
        <v>41</v>
      </c>
      <c r="K23" s="33" t="s">
        <v>42</v>
      </c>
      <c r="L23" s="35" t="s">
        <v>43</v>
      </c>
      <c r="M23" s="33" t="s">
        <v>44</v>
      </c>
      <c r="N23" s="33" t="s">
        <v>54</v>
      </c>
      <c r="O23" s="33" t="s">
        <v>60</v>
      </c>
      <c r="P23" s="35" t="s">
        <v>47</v>
      </c>
      <c r="Q23" s="35" t="s">
        <v>48</v>
      </c>
      <c r="R23" s="33">
        <v>366994.01</v>
      </c>
      <c r="S23" s="33">
        <v>366994.01</v>
      </c>
      <c r="T23" s="33">
        <v>296543.68</v>
      </c>
      <c r="U23" s="33">
        <v>296543.68</v>
      </c>
      <c r="V23" s="33">
        <v>296543.68</v>
      </c>
      <c r="W23" s="33">
        <v>296543.68</v>
      </c>
      <c r="X23" s="33">
        <v>293476</v>
      </c>
      <c r="Y23" s="36">
        <f t="shared" si="0"/>
        <v>80.80341147802385</v>
      </c>
      <c r="Z23" s="35">
        <v>0</v>
      </c>
      <c r="AA23" s="35" t="s">
        <v>55</v>
      </c>
      <c r="AB23" s="37">
        <v>2000000</v>
      </c>
      <c r="AC23" s="36">
        <v>0</v>
      </c>
      <c r="AD23" s="36">
        <v>94.73</v>
      </c>
      <c r="AE23" s="38" t="s">
        <v>50</v>
      </c>
      <c r="AF23" s="12"/>
    </row>
    <row r="24" spans="2:32" ht="60.75" customHeight="1">
      <c r="B24" s="12"/>
      <c r="C24" s="31" t="s">
        <v>73</v>
      </c>
      <c r="D24" s="31" t="s">
        <v>74</v>
      </c>
      <c r="E24" s="32" t="s">
        <v>75</v>
      </c>
      <c r="F24" s="32" t="s">
        <v>37</v>
      </c>
      <c r="G24" s="32" t="s">
        <v>38</v>
      </c>
      <c r="H24" s="33" t="s">
        <v>39</v>
      </c>
      <c r="I24" s="33" t="s">
        <v>40</v>
      </c>
      <c r="J24" s="34" t="s">
        <v>41</v>
      </c>
      <c r="K24" s="33" t="s">
        <v>42</v>
      </c>
      <c r="L24" s="35" t="s">
        <v>43</v>
      </c>
      <c r="M24" s="33" t="s">
        <v>44</v>
      </c>
      <c r="N24" s="33" t="s">
        <v>54</v>
      </c>
      <c r="O24" s="33" t="s">
        <v>60</v>
      </c>
      <c r="P24" s="35" t="s">
        <v>47</v>
      </c>
      <c r="Q24" s="35" t="s">
        <v>48</v>
      </c>
      <c r="R24" s="33">
        <v>370980.98</v>
      </c>
      <c r="S24" s="33">
        <v>370980.98</v>
      </c>
      <c r="T24" s="33">
        <v>239892.92</v>
      </c>
      <c r="U24" s="33">
        <v>239892.92</v>
      </c>
      <c r="V24" s="33">
        <v>239892.92</v>
      </c>
      <c r="W24" s="33">
        <v>239892.92</v>
      </c>
      <c r="X24" s="33">
        <v>237411.28</v>
      </c>
      <c r="Y24" s="36">
        <f t="shared" si="0"/>
        <v>64.66447956442404</v>
      </c>
      <c r="Z24" s="35">
        <v>0</v>
      </c>
      <c r="AA24" s="35" t="s">
        <v>55</v>
      </c>
      <c r="AB24" s="37">
        <v>2000000</v>
      </c>
      <c r="AC24" s="36">
        <v>0</v>
      </c>
      <c r="AD24" s="36">
        <v>94.73</v>
      </c>
      <c r="AE24" s="38" t="s">
        <v>50</v>
      </c>
      <c r="AF24" s="12"/>
    </row>
    <row r="25" spans="2:32" ht="60.75" customHeight="1">
      <c r="B25" s="12"/>
      <c r="C25" s="31" t="s">
        <v>76</v>
      </c>
      <c r="D25" s="31" t="s">
        <v>77</v>
      </c>
      <c r="E25" s="32" t="s">
        <v>78</v>
      </c>
      <c r="F25" s="32" t="s">
        <v>37</v>
      </c>
      <c r="G25" s="32" t="s">
        <v>38</v>
      </c>
      <c r="H25" s="33" t="s">
        <v>39</v>
      </c>
      <c r="I25" s="33" t="s">
        <v>40</v>
      </c>
      <c r="J25" s="34" t="s">
        <v>41</v>
      </c>
      <c r="K25" s="33" t="s">
        <v>42</v>
      </c>
      <c r="L25" s="35" t="s">
        <v>43</v>
      </c>
      <c r="M25" s="33" t="s">
        <v>44</v>
      </c>
      <c r="N25" s="33" t="s">
        <v>54</v>
      </c>
      <c r="O25" s="33" t="s">
        <v>60</v>
      </c>
      <c r="P25" s="35" t="s">
        <v>47</v>
      </c>
      <c r="Q25" s="35" t="s">
        <v>48</v>
      </c>
      <c r="R25" s="33">
        <v>408712.11</v>
      </c>
      <c r="S25" s="33">
        <v>408712.11</v>
      </c>
      <c r="T25" s="33">
        <v>265975</v>
      </c>
      <c r="U25" s="33">
        <v>265975</v>
      </c>
      <c r="V25" s="33">
        <v>265975</v>
      </c>
      <c r="W25" s="33">
        <v>265975</v>
      </c>
      <c r="X25" s="33">
        <v>263223.54</v>
      </c>
      <c r="Y25" s="36">
        <f t="shared" si="0"/>
        <v>65.07636879171503</v>
      </c>
      <c r="Z25" s="35">
        <v>0</v>
      </c>
      <c r="AA25" s="35" t="s">
        <v>55</v>
      </c>
      <c r="AB25" s="37">
        <v>2000000</v>
      </c>
      <c r="AC25" s="36">
        <v>0</v>
      </c>
      <c r="AD25" s="36">
        <v>94.73</v>
      </c>
      <c r="AE25" s="38" t="s">
        <v>50</v>
      </c>
      <c r="AF25" s="12"/>
    </row>
    <row r="26" spans="2:32" ht="60.75" customHeight="1">
      <c r="B26" s="12"/>
      <c r="C26" s="31" t="s">
        <v>79</v>
      </c>
      <c r="D26" s="31" t="s">
        <v>80</v>
      </c>
      <c r="E26" s="32" t="s">
        <v>81</v>
      </c>
      <c r="F26" s="32" t="s">
        <v>37</v>
      </c>
      <c r="G26" s="32" t="s">
        <v>38</v>
      </c>
      <c r="H26" s="33" t="s">
        <v>39</v>
      </c>
      <c r="I26" s="33" t="s">
        <v>40</v>
      </c>
      <c r="J26" s="34" t="s">
        <v>41</v>
      </c>
      <c r="K26" s="33" t="s">
        <v>42</v>
      </c>
      <c r="L26" s="35" t="s">
        <v>43</v>
      </c>
      <c r="M26" s="33" t="s">
        <v>44</v>
      </c>
      <c r="N26" s="33" t="s">
        <v>54</v>
      </c>
      <c r="O26" s="33" t="s">
        <v>60</v>
      </c>
      <c r="P26" s="35" t="s">
        <v>47</v>
      </c>
      <c r="Q26" s="35" t="s">
        <v>48</v>
      </c>
      <c r="R26" s="33">
        <v>364804.54</v>
      </c>
      <c r="S26" s="33">
        <v>364804.54</v>
      </c>
      <c r="T26" s="33">
        <v>238412.66</v>
      </c>
      <c r="U26" s="33">
        <v>238412.66</v>
      </c>
      <c r="V26" s="33">
        <v>238412.66</v>
      </c>
      <c r="W26" s="33">
        <v>238412.66</v>
      </c>
      <c r="X26" s="33">
        <v>235946.32</v>
      </c>
      <c r="Y26" s="36">
        <f t="shared" si="0"/>
        <v>65.35353425152</v>
      </c>
      <c r="Z26" s="35">
        <v>0</v>
      </c>
      <c r="AA26" s="35" t="s">
        <v>55</v>
      </c>
      <c r="AB26" s="37">
        <v>2000000</v>
      </c>
      <c r="AC26" s="36">
        <v>0</v>
      </c>
      <c r="AD26" s="36">
        <v>94.73</v>
      </c>
      <c r="AE26" s="38" t="s">
        <v>50</v>
      </c>
      <c r="AF26" s="12"/>
    </row>
    <row r="27" spans="2:32" ht="60.75" customHeight="1">
      <c r="B27" s="12"/>
      <c r="C27" s="31" t="s">
        <v>82</v>
      </c>
      <c r="D27" s="31" t="s">
        <v>83</v>
      </c>
      <c r="E27" s="32" t="s">
        <v>84</v>
      </c>
      <c r="F27" s="32" t="s">
        <v>37</v>
      </c>
      <c r="G27" s="32" t="s">
        <v>38</v>
      </c>
      <c r="H27" s="33" t="s">
        <v>39</v>
      </c>
      <c r="I27" s="33" t="s">
        <v>40</v>
      </c>
      <c r="J27" s="34" t="s">
        <v>41</v>
      </c>
      <c r="K27" s="33" t="s">
        <v>42</v>
      </c>
      <c r="L27" s="35" t="s">
        <v>43</v>
      </c>
      <c r="M27" s="33" t="s">
        <v>44</v>
      </c>
      <c r="N27" s="33" t="s">
        <v>54</v>
      </c>
      <c r="O27" s="33" t="s">
        <v>60</v>
      </c>
      <c r="P27" s="35" t="s">
        <v>47</v>
      </c>
      <c r="Q27" s="35" t="s">
        <v>48</v>
      </c>
      <c r="R27" s="33">
        <v>363378.43</v>
      </c>
      <c r="S27" s="33">
        <v>363378.43</v>
      </c>
      <c r="T27" s="33">
        <v>234824.56</v>
      </c>
      <c r="U27" s="33">
        <v>234824.56</v>
      </c>
      <c r="V27" s="33">
        <v>234824.56</v>
      </c>
      <c r="W27" s="33">
        <v>234824.56</v>
      </c>
      <c r="X27" s="33">
        <v>232395.36</v>
      </c>
      <c r="Y27" s="36">
        <f t="shared" si="0"/>
        <v>64.62259193535512</v>
      </c>
      <c r="Z27" s="35">
        <v>0</v>
      </c>
      <c r="AA27" s="35" t="s">
        <v>55</v>
      </c>
      <c r="AB27" s="37">
        <v>2000000</v>
      </c>
      <c r="AC27" s="36">
        <v>0</v>
      </c>
      <c r="AD27" s="36">
        <v>94.73</v>
      </c>
      <c r="AE27" s="38" t="s">
        <v>50</v>
      </c>
      <c r="AF27" s="12"/>
    </row>
    <row r="28" spans="2:32" ht="60.75" customHeight="1">
      <c r="B28" s="12"/>
      <c r="C28" s="31" t="s">
        <v>85</v>
      </c>
      <c r="D28" s="31" t="s">
        <v>86</v>
      </c>
      <c r="E28" s="32" t="s">
        <v>87</v>
      </c>
      <c r="F28" s="32" t="s">
        <v>37</v>
      </c>
      <c r="G28" s="32" t="s">
        <v>38</v>
      </c>
      <c r="H28" s="33" t="s">
        <v>39</v>
      </c>
      <c r="I28" s="33" t="s">
        <v>40</v>
      </c>
      <c r="J28" s="34" t="s">
        <v>41</v>
      </c>
      <c r="K28" s="33" t="s">
        <v>42</v>
      </c>
      <c r="L28" s="35" t="s">
        <v>43</v>
      </c>
      <c r="M28" s="33" t="s">
        <v>44</v>
      </c>
      <c r="N28" s="33" t="s">
        <v>54</v>
      </c>
      <c r="O28" s="33" t="s">
        <v>60</v>
      </c>
      <c r="P28" s="35" t="s">
        <v>47</v>
      </c>
      <c r="Q28" s="35" t="s">
        <v>48</v>
      </c>
      <c r="R28" s="33">
        <v>434785.57</v>
      </c>
      <c r="S28" s="33">
        <v>434785.57</v>
      </c>
      <c r="T28" s="33">
        <v>282617.58</v>
      </c>
      <c r="U28" s="33">
        <v>282617.58</v>
      </c>
      <c r="V28" s="33">
        <v>282617.58</v>
      </c>
      <c r="W28" s="33">
        <v>282617.58</v>
      </c>
      <c r="X28" s="33">
        <v>279693.94</v>
      </c>
      <c r="Y28" s="36">
        <f t="shared" si="0"/>
        <v>65.00160067409782</v>
      </c>
      <c r="Z28" s="35">
        <v>0</v>
      </c>
      <c r="AA28" s="35" t="s">
        <v>55</v>
      </c>
      <c r="AB28" s="37">
        <v>2000000</v>
      </c>
      <c r="AC28" s="36">
        <v>0</v>
      </c>
      <c r="AD28" s="36">
        <v>94.73</v>
      </c>
      <c r="AE28" s="38" t="s">
        <v>56</v>
      </c>
      <c r="AF28" s="12"/>
    </row>
    <row r="29" spans="2:32" ht="60.75" customHeight="1">
      <c r="B29" s="12"/>
      <c r="C29" s="31" t="s">
        <v>88</v>
      </c>
      <c r="D29" s="31" t="s">
        <v>89</v>
      </c>
      <c r="E29" s="32" t="s">
        <v>90</v>
      </c>
      <c r="F29" s="32" t="s">
        <v>37</v>
      </c>
      <c r="G29" s="32" t="s">
        <v>38</v>
      </c>
      <c r="H29" s="33" t="s">
        <v>39</v>
      </c>
      <c r="I29" s="33" t="s">
        <v>40</v>
      </c>
      <c r="J29" s="34" t="s">
        <v>41</v>
      </c>
      <c r="K29" s="33" t="s">
        <v>42</v>
      </c>
      <c r="L29" s="35" t="s">
        <v>43</v>
      </c>
      <c r="M29" s="33" t="s">
        <v>44</v>
      </c>
      <c r="N29" s="33" t="s">
        <v>54</v>
      </c>
      <c r="O29" s="33" t="s">
        <v>60</v>
      </c>
      <c r="P29" s="35" t="s">
        <v>47</v>
      </c>
      <c r="Q29" s="35" t="s">
        <v>48</v>
      </c>
      <c r="R29" s="33">
        <v>1175488.82</v>
      </c>
      <c r="S29" s="33">
        <v>1175488.82</v>
      </c>
      <c r="T29" s="33">
        <v>319765.05</v>
      </c>
      <c r="U29" s="33">
        <v>319765.05</v>
      </c>
      <c r="V29" s="33">
        <v>319765.05</v>
      </c>
      <c r="W29" s="33">
        <v>319765.05</v>
      </c>
      <c r="X29" s="33">
        <v>316457.12</v>
      </c>
      <c r="Y29" s="36">
        <f t="shared" si="0"/>
        <v>27.202730009801368</v>
      </c>
      <c r="Z29" s="35">
        <v>0</v>
      </c>
      <c r="AA29" s="35" t="s">
        <v>55</v>
      </c>
      <c r="AB29" s="37">
        <v>1500000</v>
      </c>
      <c r="AC29" s="36">
        <v>0</v>
      </c>
      <c r="AD29" s="36">
        <v>31.15</v>
      </c>
      <c r="AE29" s="38" t="s">
        <v>50</v>
      </c>
      <c r="AF29" s="12"/>
    </row>
    <row r="30" spans="2:32" ht="60.75" customHeight="1">
      <c r="B30" s="12"/>
      <c r="C30" s="31" t="s">
        <v>91</v>
      </c>
      <c r="D30" s="31" t="s">
        <v>92</v>
      </c>
      <c r="E30" s="32" t="s">
        <v>93</v>
      </c>
      <c r="F30" s="32" t="s">
        <v>37</v>
      </c>
      <c r="G30" s="32" t="s">
        <v>38</v>
      </c>
      <c r="H30" s="33" t="s">
        <v>39</v>
      </c>
      <c r="I30" s="33" t="s">
        <v>40</v>
      </c>
      <c r="J30" s="34" t="s">
        <v>41</v>
      </c>
      <c r="K30" s="33" t="s">
        <v>42</v>
      </c>
      <c r="L30" s="35" t="s">
        <v>43</v>
      </c>
      <c r="M30" s="33" t="s">
        <v>44</v>
      </c>
      <c r="N30" s="33" t="s">
        <v>54</v>
      </c>
      <c r="O30" s="33" t="s">
        <v>60</v>
      </c>
      <c r="P30" s="35" t="s">
        <v>47</v>
      </c>
      <c r="Q30" s="35" t="s">
        <v>48</v>
      </c>
      <c r="R30" s="33">
        <v>1175488.82</v>
      </c>
      <c r="S30" s="33">
        <v>1175488.82</v>
      </c>
      <c r="T30" s="33">
        <v>319765.05</v>
      </c>
      <c r="U30" s="33">
        <v>319765.05</v>
      </c>
      <c r="V30" s="33">
        <v>319765.05</v>
      </c>
      <c r="W30" s="33">
        <v>319765.05</v>
      </c>
      <c r="X30" s="33">
        <v>256064.54</v>
      </c>
      <c r="Y30" s="36">
        <f t="shared" si="0"/>
        <v>27.202730009801368</v>
      </c>
      <c r="Z30" s="35">
        <v>0</v>
      </c>
      <c r="AA30" s="35" t="s">
        <v>55</v>
      </c>
      <c r="AB30" s="37">
        <v>2000000</v>
      </c>
      <c r="AC30" s="36">
        <v>0</v>
      </c>
      <c r="AD30" s="36">
        <v>31.15</v>
      </c>
      <c r="AE30" s="38" t="s">
        <v>50</v>
      </c>
      <c r="AF30" s="12"/>
    </row>
    <row r="31" spans="2:32" ht="60.75" customHeight="1">
      <c r="B31" s="12"/>
      <c r="C31" s="31" t="s">
        <v>94</v>
      </c>
      <c r="D31" s="31" t="s">
        <v>95</v>
      </c>
      <c r="E31" s="32" t="s">
        <v>96</v>
      </c>
      <c r="F31" s="32" t="s">
        <v>37</v>
      </c>
      <c r="G31" s="32" t="s">
        <v>38</v>
      </c>
      <c r="H31" s="33" t="s">
        <v>39</v>
      </c>
      <c r="I31" s="33" t="s">
        <v>40</v>
      </c>
      <c r="J31" s="34" t="s">
        <v>41</v>
      </c>
      <c r="K31" s="33" t="s">
        <v>42</v>
      </c>
      <c r="L31" s="35" t="s">
        <v>43</v>
      </c>
      <c r="M31" s="33" t="s">
        <v>44</v>
      </c>
      <c r="N31" s="33" t="s">
        <v>54</v>
      </c>
      <c r="O31" s="33" t="s">
        <v>60</v>
      </c>
      <c r="P31" s="35" t="s">
        <v>47</v>
      </c>
      <c r="Q31" s="35" t="s">
        <v>48</v>
      </c>
      <c r="R31" s="33">
        <v>1175488.82</v>
      </c>
      <c r="S31" s="33">
        <v>1175488.82</v>
      </c>
      <c r="T31" s="33">
        <v>319765.05</v>
      </c>
      <c r="U31" s="33">
        <v>319765.05</v>
      </c>
      <c r="V31" s="33">
        <v>319765.05</v>
      </c>
      <c r="W31" s="33">
        <v>319765.05</v>
      </c>
      <c r="X31" s="33">
        <v>316457.12</v>
      </c>
      <c r="Y31" s="36">
        <f t="shared" si="0"/>
        <v>27.202730009801368</v>
      </c>
      <c r="Z31" s="35">
        <v>0</v>
      </c>
      <c r="AA31" s="35" t="s">
        <v>55</v>
      </c>
      <c r="AB31" s="37">
        <v>2000000</v>
      </c>
      <c r="AC31" s="36">
        <v>0</v>
      </c>
      <c r="AD31" s="36">
        <v>31.15</v>
      </c>
      <c r="AE31" s="38" t="s">
        <v>50</v>
      </c>
      <c r="AF31" s="12"/>
    </row>
    <row r="32" spans="2:32" ht="60.75" customHeight="1">
      <c r="B32" s="12"/>
      <c r="C32" s="31" t="s">
        <v>97</v>
      </c>
      <c r="D32" s="31" t="s">
        <v>98</v>
      </c>
      <c r="E32" s="32" t="s">
        <v>99</v>
      </c>
      <c r="F32" s="32" t="s">
        <v>37</v>
      </c>
      <c r="G32" s="32" t="s">
        <v>38</v>
      </c>
      <c r="H32" s="33" t="s">
        <v>39</v>
      </c>
      <c r="I32" s="33" t="s">
        <v>40</v>
      </c>
      <c r="J32" s="34" t="s">
        <v>41</v>
      </c>
      <c r="K32" s="33" t="s">
        <v>42</v>
      </c>
      <c r="L32" s="35" t="s">
        <v>43</v>
      </c>
      <c r="M32" s="33" t="s">
        <v>44</v>
      </c>
      <c r="N32" s="33" t="s">
        <v>54</v>
      </c>
      <c r="O32" s="33" t="s">
        <v>60</v>
      </c>
      <c r="P32" s="35" t="s">
        <v>47</v>
      </c>
      <c r="Q32" s="35" t="s">
        <v>48</v>
      </c>
      <c r="R32" s="33">
        <v>350393.72</v>
      </c>
      <c r="S32" s="33">
        <v>350393.72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6">
        <f t="shared" si="0"/>
        <v>0</v>
      </c>
      <c r="Z32" s="35">
        <v>0</v>
      </c>
      <c r="AA32" s="35" t="s">
        <v>55</v>
      </c>
      <c r="AB32" s="37">
        <v>2000000</v>
      </c>
      <c r="AC32" s="36">
        <v>0</v>
      </c>
      <c r="AD32" s="36">
        <v>0</v>
      </c>
      <c r="AE32" s="38" t="s">
        <v>50</v>
      </c>
      <c r="AF32" s="12"/>
    </row>
    <row r="33" spans="2:32" ht="60.75" customHeight="1">
      <c r="B33" s="12"/>
      <c r="C33" s="31" t="s">
        <v>100</v>
      </c>
      <c r="D33" s="31" t="s">
        <v>101</v>
      </c>
      <c r="E33" s="32" t="s">
        <v>102</v>
      </c>
      <c r="F33" s="32" t="s">
        <v>37</v>
      </c>
      <c r="G33" s="32" t="s">
        <v>38</v>
      </c>
      <c r="H33" s="33" t="s">
        <v>39</v>
      </c>
      <c r="I33" s="33" t="s">
        <v>40</v>
      </c>
      <c r="J33" s="34" t="s">
        <v>41</v>
      </c>
      <c r="K33" s="33" t="s">
        <v>42</v>
      </c>
      <c r="L33" s="35" t="s">
        <v>43</v>
      </c>
      <c r="M33" s="33" t="s">
        <v>44</v>
      </c>
      <c r="N33" s="33" t="s">
        <v>54</v>
      </c>
      <c r="O33" s="33" t="s">
        <v>60</v>
      </c>
      <c r="P33" s="35" t="s">
        <v>47</v>
      </c>
      <c r="Q33" s="35" t="s">
        <v>48</v>
      </c>
      <c r="R33" s="33">
        <v>1175488.82</v>
      </c>
      <c r="S33" s="33">
        <v>1175488.82</v>
      </c>
      <c r="T33" s="33">
        <v>122047.73</v>
      </c>
      <c r="U33" s="33">
        <v>122047.73</v>
      </c>
      <c r="V33" s="33">
        <v>122047.73</v>
      </c>
      <c r="W33" s="33">
        <v>122047.73</v>
      </c>
      <c r="X33" s="33">
        <v>120785.16</v>
      </c>
      <c r="Y33" s="36">
        <f t="shared" si="0"/>
        <v>10.382721462208377</v>
      </c>
      <c r="Z33" s="35">
        <v>0</v>
      </c>
      <c r="AA33" s="35" t="s">
        <v>55</v>
      </c>
      <c r="AB33" s="37">
        <v>2000000</v>
      </c>
      <c r="AC33" s="36">
        <v>0</v>
      </c>
      <c r="AD33" s="36">
        <v>31.15</v>
      </c>
      <c r="AE33" s="38" t="s">
        <v>50</v>
      </c>
      <c r="AF33" s="12"/>
    </row>
    <row r="34" spans="2:32" ht="60.75" customHeight="1">
      <c r="B34" s="12"/>
      <c r="C34" s="31" t="s">
        <v>103</v>
      </c>
      <c r="D34" s="31" t="s">
        <v>104</v>
      </c>
      <c r="E34" s="32" t="s">
        <v>105</v>
      </c>
      <c r="F34" s="32" t="s">
        <v>37</v>
      </c>
      <c r="G34" s="32" t="s">
        <v>38</v>
      </c>
      <c r="H34" s="33" t="s">
        <v>39</v>
      </c>
      <c r="I34" s="33" t="s">
        <v>40</v>
      </c>
      <c r="J34" s="34" t="s">
        <v>41</v>
      </c>
      <c r="K34" s="33" t="s">
        <v>42</v>
      </c>
      <c r="L34" s="35" t="s">
        <v>43</v>
      </c>
      <c r="M34" s="33" t="s">
        <v>44</v>
      </c>
      <c r="N34" s="33" t="s">
        <v>54</v>
      </c>
      <c r="O34" s="33" t="s">
        <v>60</v>
      </c>
      <c r="P34" s="35" t="s">
        <v>47</v>
      </c>
      <c r="Q34" s="35" t="s">
        <v>48</v>
      </c>
      <c r="R34" s="33">
        <v>1175488.82</v>
      </c>
      <c r="S34" s="33">
        <v>1175488.82</v>
      </c>
      <c r="T34" s="33">
        <v>122047.73</v>
      </c>
      <c r="U34" s="33">
        <v>122047.73</v>
      </c>
      <c r="V34" s="33">
        <v>122047.73</v>
      </c>
      <c r="W34" s="33">
        <v>122047.73</v>
      </c>
      <c r="X34" s="33">
        <v>120785.16</v>
      </c>
      <c r="Y34" s="36">
        <f t="shared" si="0"/>
        <v>10.382721462208377</v>
      </c>
      <c r="Z34" s="35">
        <v>0</v>
      </c>
      <c r="AA34" s="35" t="s">
        <v>55</v>
      </c>
      <c r="AB34" s="37">
        <v>2000000</v>
      </c>
      <c r="AC34" s="36">
        <v>0</v>
      </c>
      <c r="AD34" s="36">
        <v>31.15</v>
      </c>
      <c r="AE34" s="38" t="s">
        <v>50</v>
      </c>
      <c r="AF34" s="12"/>
    </row>
    <row r="35" spans="2:32" ht="60.75" customHeight="1">
      <c r="B35" s="12"/>
      <c r="C35" s="31" t="s">
        <v>106</v>
      </c>
      <c r="D35" s="31" t="s">
        <v>107</v>
      </c>
      <c r="E35" s="32" t="s">
        <v>108</v>
      </c>
      <c r="F35" s="32" t="s">
        <v>37</v>
      </c>
      <c r="G35" s="32" t="s">
        <v>38</v>
      </c>
      <c r="H35" s="33" t="s">
        <v>39</v>
      </c>
      <c r="I35" s="33" t="s">
        <v>40</v>
      </c>
      <c r="J35" s="34" t="s">
        <v>41</v>
      </c>
      <c r="K35" s="33" t="s">
        <v>42</v>
      </c>
      <c r="L35" s="35" t="s">
        <v>43</v>
      </c>
      <c r="M35" s="33" t="s">
        <v>44</v>
      </c>
      <c r="N35" s="33" t="s">
        <v>54</v>
      </c>
      <c r="O35" s="33" t="s">
        <v>60</v>
      </c>
      <c r="P35" s="35" t="s">
        <v>47</v>
      </c>
      <c r="Q35" s="35" t="s">
        <v>48</v>
      </c>
      <c r="R35" s="33">
        <v>1175488.82</v>
      </c>
      <c r="S35" s="33">
        <v>1175488.82</v>
      </c>
      <c r="T35" s="33">
        <v>259351.43</v>
      </c>
      <c r="U35" s="33">
        <v>259351.43</v>
      </c>
      <c r="V35" s="33">
        <v>259351.43</v>
      </c>
      <c r="W35" s="33">
        <v>259351.43</v>
      </c>
      <c r="X35" s="33">
        <v>256668.48</v>
      </c>
      <c r="Y35" s="36">
        <f t="shared" si="0"/>
        <v>22.063283426209022</v>
      </c>
      <c r="Z35" s="35">
        <v>0</v>
      </c>
      <c r="AA35" s="35" t="s">
        <v>55</v>
      </c>
      <c r="AB35" s="37">
        <v>2000000</v>
      </c>
      <c r="AC35" s="36">
        <v>0</v>
      </c>
      <c r="AD35" s="36">
        <v>31.15</v>
      </c>
      <c r="AE35" s="38" t="s">
        <v>50</v>
      </c>
      <c r="AF35" s="12"/>
    </row>
    <row r="36" spans="2:32" ht="60.75" customHeight="1">
      <c r="B36" s="12"/>
      <c r="C36" s="31" t="s">
        <v>109</v>
      </c>
      <c r="D36" s="31" t="s">
        <v>110</v>
      </c>
      <c r="E36" s="32" t="s">
        <v>111</v>
      </c>
      <c r="F36" s="32" t="s">
        <v>37</v>
      </c>
      <c r="G36" s="32" t="s">
        <v>38</v>
      </c>
      <c r="H36" s="33" t="s">
        <v>39</v>
      </c>
      <c r="I36" s="33" t="s">
        <v>40</v>
      </c>
      <c r="J36" s="34" t="s">
        <v>41</v>
      </c>
      <c r="K36" s="33" t="s">
        <v>42</v>
      </c>
      <c r="L36" s="35" t="s">
        <v>43</v>
      </c>
      <c r="M36" s="33" t="s">
        <v>44</v>
      </c>
      <c r="N36" s="33" t="s">
        <v>54</v>
      </c>
      <c r="O36" s="33" t="s">
        <v>60</v>
      </c>
      <c r="P36" s="35" t="s">
        <v>47</v>
      </c>
      <c r="Q36" s="35" t="s">
        <v>48</v>
      </c>
      <c r="R36" s="33">
        <v>1175488.82</v>
      </c>
      <c r="S36" s="33">
        <v>1175488.82</v>
      </c>
      <c r="T36" s="33">
        <v>259351.43</v>
      </c>
      <c r="U36" s="33">
        <v>259351.43</v>
      </c>
      <c r="V36" s="33">
        <v>259351.43</v>
      </c>
      <c r="W36" s="33">
        <v>259351.43</v>
      </c>
      <c r="X36" s="33">
        <v>256668.48</v>
      </c>
      <c r="Y36" s="36">
        <f t="shared" si="0"/>
        <v>22.063283426209022</v>
      </c>
      <c r="Z36" s="35">
        <v>0</v>
      </c>
      <c r="AA36" s="35" t="s">
        <v>55</v>
      </c>
      <c r="AB36" s="37">
        <v>150000</v>
      </c>
      <c r="AC36" s="36">
        <v>0</v>
      </c>
      <c r="AD36" s="36">
        <v>31.15</v>
      </c>
      <c r="AE36" s="38" t="s">
        <v>50</v>
      </c>
      <c r="AF36" s="12"/>
    </row>
    <row r="37" spans="2:32" ht="60.75" customHeight="1">
      <c r="B37" s="12"/>
      <c r="C37" s="31" t="s">
        <v>112</v>
      </c>
      <c r="D37" s="31" t="s">
        <v>113</v>
      </c>
      <c r="E37" s="32" t="s">
        <v>114</v>
      </c>
      <c r="F37" s="32" t="s">
        <v>37</v>
      </c>
      <c r="G37" s="32" t="s">
        <v>38</v>
      </c>
      <c r="H37" s="33" t="s">
        <v>39</v>
      </c>
      <c r="I37" s="33" t="s">
        <v>40</v>
      </c>
      <c r="J37" s="34" t="s">
        <v>41</v>
      </c>
      <c r="K37" s="33" t="s">
        <v>42</v>
      </c>
      <c r="L37" s="35" t="s">
        <v>43</v>
      </c>
      <c r="M37" s="33" t="s">
        <v>44</v>
      </c>
      <c r="N37" s="33" t="s">
        <v>54</v>
      </c>
      <c r="O37" s="33" t="s">
        <v>60</v>
      </c>
      <c r="P37" s="35" t="s">
        <v>47</v>
      </c>
      <c r="Q37" s="35" t="s">
        <v>48</v>
      </c>
      <c r="R37" s="33">
        <v>523016.61</v>
      </c>
      <c r="S37" s="33">
        <v>523016.61</v>
      </c>
      <c r="T37" s="33">
        <v>341250</v>
      </c>
      <c r="U37" s="33">
        <v>341250</v>
      </c>
      <c r="V37" s="33">
        <v>341250</v>
      </c>
      <c r="W37" s="33">
        <v>341250</v>
      </c>
      <c r="X37" s="33">
        <v>337719.82</v>
      </c>
      <c r="Y37" s="36">
        <f t="shared" si="0"/>
        <v>65.24649379682225</v>
      </c>
      <c r="Z37" s="35">
        <v>0</v>
      </c>
      <c r="AA37" s="35" t="s">
        <v>55</v>
      </c>
      <c r="AB37" s="37">
        <v>2000000</v>
      </c>
      <c r="AC37" s="36">
        <v>0</v>
      </c>
      <c r="AD37" s="36">
        <v>94.73</v>
      </c>
      <c r="AE37" s="38" t="s">
        <v>50</v>
      </c>
      <c r="AF37" s="12"/>
    </row>
  </sheetData>
  <autoFilter ref="A16:AF16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2017-07-24T17:14:47Z</dcterms:created>
  <dcterms:modified xsi:type="dcterms:W3CDTF">2017-07-25T00:31:20Z</dcterms:modified>
  <cp:category/>
  <cp:version/>
  <cp:contentType/>
  <cp:contentStatus/>
</cp:coreProperties>
</file>